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15" windowHeight="95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44" i="1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46" l="1"/>
  <c r="J47" s="1"/>
  <c r="J48" l="1"/>
  <c r="J49" l="1"/>
  <c r="J50" s="1"/>
</calcChain>
</file>

<file path=xl/sharedStrings.xml><?xml version="1.0" encoding="utf-8"?>
<sst xmlns="http://schemas.openxmlformats.org/spreadsheetml/2006/main" count="79" uniqueCount="69">
  <si>
    <t>Sub Total</t>
  </si>
  <si>
    <t>Total</t>
  </si>
  <si>
    <t>Tax 12.5%</t>
  </si>
  <si>
    <t>Particulars</t>
  </si>
  <si>
    <t>Price</t>
  </si>
  <si>
    <t>Quantity</t>
  </si>
  <si>
    <t>Regular</t>
  </si>
  <si>
    <t>Medium</t>
  </si>
  <si>
    <t>Large</t>
  </si>
  <si>
    <t>Feast Veg</t>
  </si>
  <si>
    <t>Veg Extraveganza</t>
  </si>
  <si>
    <t>Veg II</t>
  </si>
  <si>
    <t>Peppy Paneer</t>
  </si>
  <si>
    <t>Mexican Green</t>
  </si>
  <si>
    <t>Deluxe Veggie</t>
  </si>
  <si>
    <t>Gourmet</t>
  </si>
  <si>
    <t>Veg I</t>
  </si>
  <si>
    <t>Double Cheese Margherita</t>
  </si>
  <si>
    <t>Fresh Veggie</t>
  </si>
  <si>
    <t>Country Special</t>
  </si>
  <si>
    <t>Farm House</t>
  </si>
  <si>
    <t>Simply Veg</t>
  </si>
  <si>
    <t>Margherita</t>
  </si>
  <si>
    <t>Cheese &amp; Tomato</t>
  </si>
  <si>
    <t>Feast Non-Veg</t>
  </si>
  <si>
    <t>Meatzaa</t>
  </si>
  <si>
    <t>Non veg ll</t>
  </si>
  <si>
    <t>Keema Do Pyaaza</t>
  </si>
  <si>
    <t>Chicken Golden Delight</t>
  </si>
  <si>
    <t>Non veg l</t>
  </si>
  <si>
    <t>Simply non-veg</t>
  </si>
  <si>
    <t>Cheese &amp; Pepperoni</t>
  </si>
  <si>
    <t>Cheese &amp; BBQ Chicken</t>
  </si>
  <si>
    <t>Spicy Chicken</t>
  </si>
  <si>
    <t>BBQ Chicken</t>
  </si>
  <si>
    <t>Chicken Mexicana</t>
  </si>
  <si>
    <t>Non veg Extravaganza</t>
  </si>
  <si>
    <t>Yash's Domino's Order Sheet</t>
  </si>
  <si>
    <t>Category</t>
  </si>
  <si>
    <t>No.</t>
  </si>
  <si>
    <t>Pasta</t>
  </si>
  <si>
    <t>Bread</t>
  </si>
  <si>
    <t>Dips</t>
  </si>
  <si>
    <t>Beverages</t>
  </si>
  <si>
    <t>More</t>
  </si>
  <si>
    <t>White Pasta Italiano Veg</t>
  </si>
  <si>
    <t>Red Pasta Italiano Veg</t>
  </si>
  <si>
    <t>Red Pasta Italiano Non-Veg</t>
  </si>
  <si>
    <t>White Pasta Italiano Non-Veg</t>
  </si>
  <si>
    <t>Garlic Breadsticks</t>
  </si>
  <si>
    <t>Cheese Jalapeno Dip</t>
  </si>
  <si>
    <t>Cheesy Dip</t>
  </si>
  <si>
    <t>Cheese &amp; Basil Dip</t>
  </si>
  <si>
    <t>Tartar Dip</t>
  </si>
  <si>
    <t>Barbeque Dip</t>
  </si>
  <si>
    <t>Coke Mobile</t>
  </si>
  <si>
    <t>Fanta Mobile</t>
  </si>
  <si>
    <t>Sprite Mobile</t>
  </si>
  <si>
    <t>Chicken Wings</t>
  </si>
  <si>
    <t>Choco Lava Cake</t>
  </si>
  <si>
    <t>Chicken Kickers + Tartar Dip</t>
  </si>
  <si>
    <t>Butterscotch Mousse</t>
  </si>
  <si>
    <t>Nutty Choco Lava Cake</t>
  </si>
  <si>
    <t xml:space="preserve">To place this order online visit </t>
  </si>
  <si>
    <t>http://www.dominos.co.in/</t>
  </si>
  <si>
    <t>Created on 18-December-2011</t>
  </si>
  <si>
    <t>Coupon Code 'NET07' Discount 20% off on online order of Rs.350 and above not valid on simply veg ,Simply non-veg and beverages</t>
  </si>
  <si>
    <t>&lt;- Discount not applicable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</si>
  <si>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Use Quantity columns to fill your order in Regular, Medium &amp; Large to see your total bill with 20% discount coupon 'NET07'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</si>
</sst>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sz val="20"/>
      <color theme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E4A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D60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278CC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rgb="FF1F4A7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4" fillId="0" borderId="0" xfId="0" applyFont="1"/>
    <xf numFmtId="0" fontId="0" fillId="10" borderId="1" xfId="0" applyFill="1" applyBorder="1" applyProtection="1">
      <protection locked="0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/>
    <xf numFmtId="0" fontId="0" fillId="0" borderId="6" xfId="0" applyBorder="1"/>
    <xf numFmtId="0" fontId="0" fillId="10" borderId="6" xfId="0" applyFill="1" applyBorder="1" applyProtection="1">
      <protection locked="0"/>
    </xf>
    <xf numFmtId="0" fontId="0" fillId="0" borderId="7" xfId="0" applyBorder="1"/>
    <xf numFmtId="0" fontId="3" fillId="6" borderId="8" xfId="0" applyFont="1" applyFill="1" applyBorder="1"/>
    <xf numFmtId="0" fontId="0" fillId="0" borderId="9" xfId="0" applyBorder="1"/>
    <xf numFmtId="0" fontId="0" fillId="10" borderId="9" xfId="0" applyFill="1" applyBorder="1" applyProtection="1">
      <protection locked="0"/>
    </xf>
    <xf numFmtId="0" fontId="0" fillId="0" borderId="10" xfId="0" applyBorder="1"/>
    <xf numFmtId="0" fontId="0" fillId="6" borderId="11" xfId="0" applyFill="1" applyBorder="1"/>
    <xf numFmtId="0" fontId="0" fillId="0" borderId="12" xfId="0" applyBorder="1"/>
    <xf numFmtId="0" fontId="0" fillId="10" borderId="12" xfId="0" applyFill="1" applyBorder="1" applyProtection="1">
      <protection locked="0"/>
    </xf>
    <xf numFmtId="0" fontId="0" fillId="0" borderId="13" xfId="0" applyBorder="1"/>
    <xf numFmtId="0" fontId="0" fillId="6" borderId="14" xfId="0" applyFill="1" applyBorder="1"/>
    <xf numFmtId="0" fontId="0" fillId="0" borderId="15" xfId="0" applyBorder="1"/>
    <xf numFmtId="0" fontId="0" fillId="10" borderId="15" xfId="0" applyFill="1" applyBorder="1" applyProtection="1">
      <protection locked="0"/>
    </xf>
    <xf numFmtId="0" fontId="0" fillId="0" borderId="16" xfId="0" applyBorder="1"/>
    <xf numFmtId="0" fontId="3" fillId="9" borderId="8" xfId="0" applyFont="1" applyFill="1" applyBorder="1"/>
    <xf numFmtId="0" fontId="0" fillId="9" borderId="11" xfId="0" applyFill="1" applyBorder="1"/>
    <xf numFmtId="0" fontId="0" fillId="9" borderId="14" xfId="0" applyFill="1" applyBorder="1"/>
    <xf numFmtId="0" fontId="3" fillId="7" borderId="8" xfId="0" applyFont="1" applyFill="1" applyBorder="1"/>
    <xf numFmtId="0" fontId="0" fillId="0" borderId="9" xfId="0" applyBorder="1" applyAlignment="1">
      <alignment horizontal="right"/>
    </xf>
    <xf numFmtId="0" fontId="0" fillId="7" borderId="14" xfId="0" applyFill="1" applyBorder="1"/>
    <xf numFmtId="0" fontId="0" fillId="0" borderId="15" xfId="0" applyBorder="1" applyAlignment="1">
      <alignment horizontal="right"/>
    </xf>
    <xf numFmtId="0" fontId="0" fillId="3" borderId="8" xfId="0" applyFill="1" applyBorder="1"/>
    <xf numFmtId="0" fontId="0" fillId="0" borderId="9" xfId="0" applyFill="1" applyBorder="1"/>
    <xf numFmtId="0" fontId="0" fillId="3" borderId="11" xfId="0" applyFill="1" applyBorder="1"/>
    <xf numFmtId="0" fontId="0" fillId="0" borderId="12" xfId="0" applyFill="1" applyBorder="1"/>
    <xf numFmtId="0" fontId="0" fillId="3" borderId="14" xfId="0" applyFill="1" applyBorder="1"/>
    <xf numFmtId="0" fontId="0" fillId="0" borderId="15" xfId="0" applyFill="1" applyBorder="1"/>
    <xf numFmtId="0" fontId="3" fillId="13" borderId="8" xfId="0" applyFont="1" applyFill="1" applyBorder="1"/>
    <xf numFmtId="0" fontId="0" fillId="13" borderId="11" xfId="0" applyFill="1" applyBorder="1"/>
    <xf numFmtId="0" fontId="0" fillId="13" borderId="14" xfId="0" applyFill="1" applyBorder="1"/>
    <xf numFmtId="0" fontId="3" fillId="12" borderId="8" xfId="0" applyFont="1" applyFill="1" applyBorder="1"/>
    <xf numFmtId="0" fontId="0" fillId="12" borderId="14" xfId="0" applyFill="1" applyBorder="1"/>
    <xf numFmtId="0" fontId="3" fillId="11" borderId="5" xfId="0" applyFont="1" applyFill="1" applyBorder="1"/>
    <xf numFmtId="0" fontId="0" fillId="0" borderId="6" xfId="0" applyFill="1" applyBorder="1"/>
    <xf numFmtId="0" fontId="0" fillId="18" borderId="0" xfId="0" applyFill="1" applyBorder="1" applyAlignment="1">
      <alignment horizontal="center"/>
    </xf>
    <xf numFmtId="0" fontId="3" fillId="2" borderId="8" xfId="0" applyFont="1" applyFill="1" applyBorder="1"/>
    <xf numFmtId="0" fontId="0" fillId="0" borderId="17" xfId="0" applyBorder="1"/>
    <xf numFmtId="0" fontId="3" fillId="2" borderId="11" xfId="0" applyFont="1" applyFill="1" applyBorder="1"/>
    <xf numFmtId="0" fontId="0" fillId="0" borderId="18" xfId="0" applyBorder="1"/>
    <xf numFmtId="0" fontId="3" fillId="2" borderId="14" xfId="0" applyFont="1" applyFill="1" applyBorder="1"/>
    <xf numFmtId="0" fontId="0" fillId="0" borderId="19" xfId="0" applyBorder="1"/>
    <xf numFmtId="0" fontId="3" fillId="18" borderId="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14" borderId="5" xfId="0" applyFont="1" applyFill="1" applyBorder="1"/>
    <xf numFmtId="0" fontId="0" fillId="0" borderId="23" xfId="0" applyBorder="1"/>
    <xf numFmtId="0" fontId="0" fillId="0" borderId="4" xfId="0" applyBorder="1"/>
    <xf numFmtId="0" fontId="3" fillId="15" borderId="8" xfId="0" applyFont="1" applyFill="1" applyBorder="1"/>
    <xf numFmtId="0" fontId="3" fillId="15" borderId="11" xfId="0" applyFont="1" applyFill="1" applyBorder="1"/>
    <xf numFmtId="0" fontId="3" fillId="15" borderId="14" xfId="0" applyFont="1" applyFill="1" applyBorder="1"/>
    <xf numFmtId="0" fontId="3" fillId="16" borderId="8" xfId="0" applyFont="1" applyFill="1" applyBorder="1"/>
    <xf numFmtId="0" fontId="3" fillId="16" borderId="11" xfId="0" applyFont="1" applyFill="1" applyBorder="1"/>
    <xf numFmtId="0" fontId="3" fillId="16" borderId="14" xfId="0" applyFont="1" applyFill="1" applyBorder="1"/>
    <xf numFmtId="0" fontId="3" fillId="17" borderId="11" xfId="0" applyFont="1" applyFill="1" applyBorder="1"/>
    <xf numFmtId="0" fontId="0" fillId="5" borderId="14" xfId="0" applyFill="1" applyBorder="1"/>
    <xf numFmtId="0" fontId="0" fillId="8" borderId="8" xfId="0" applyFill="1" applyBorder="1"/>
    <xf numFmtId="0" fontId="0" fillId="8" borderId="24" xfId="0" applyFill="1" applyBorder="1"/>
    <xf numFmtId="0" fontId="1" fillId="8" borderId="24" xfId="0" applyFont="1" applyFill="1" applyBorder="1" applyAlignment="1">
      <alignment horizontal="center"/>
    </xf>
    <xf numFmtId="0" fontId="0" fillId="8" borderId="10" xfId="0" applyFill="1" applyBorder="1"/>
    <xf numFmtId="0" fontId="3" fillId="8" borderId="21" xfId="0" applyFont="1" applyFill="1" applyBorder="1"/>
    <xf numFmtId="0" fontId="1" fillId="8" borderId="11" xfId="0" applyFont="1" applyFill="1" applyBorder="1"/>
    <xf numFmtId="0" fontId="1" fillId="8" borderId="0" xfId="0" applyFont="1" applyFill="1" applyBorder="1"/>
    <xf numFmtId="0" fontId="1" fillId="8" borderId="13" xfId="0" applyFont="1" applyFill="1" applyBorder="1"/>
    <xf numFmtId="0" fontId="0" fillId="0" borderId="11" xfId="0" applyBorder="1"/>
    <xf numFmtId="0" fontId="2" fillId="0" borderId="13" xfId="0" applyFont="1" applyBorder="1"/>
    <xf numFmtId="0" fontId="0" fillId="4" borderId="11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wrapText="1"/>
    </xf>
    <xf numFmtId="0" fontId="0" fillId="4" borderId="13" xfId="0" applyFill="1" applyBorder="1" applyAlignment="1">
      <alignment vertical="center"/>
    </xf>
    <xf numFmtId="0" fontId="0" fillId="4" borderId="13" xfId="0" applyFill="1" applyBorder="1"/>
    <xf numFmtId="0" fontId="0" fillId="5" borderId="25" xfId="0" applyFill="1" applyBorder="1"/>
    <xf numFmtId="0" fontId="2" fillId="5" borderId="16" xfId="0" applyFont="1" applyFill="1" applyBorder="1"/>
    <xf numFmtId="0" fontId="0" fillId="0" borderId="8" xfId="0" applyBorder="1"/>
    <xf numFmtId="0" fontId="0" fillId="0" borderId="24" xfId="0" applyBorder="1"/>
    <xf numFmtId="0" fontId="0" fillId="0" borderId="2" xfId="0" applyBorder="1"/>
    <xf numFmtId="0" fontId="0" fillId="10" borderId="26" xfId="0" applyFill="1" applyBorder="1" applyProtection="1">
      <protection locked="0"/>
    </xf>
    <xf numFmtId="0" fontId="0" fillId="10" borderId="27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1F4A7F"/>
      <color rgb="FF2860A4"/>
      <color rgb="FF3278CC"/>
      <color rgb="FFFF2D2D"/>
      <color rgb="FFD60000"/>
      <color rgb="FFFF0000"/>
      <color rgb="FF990000"/>
      <color rgb="FFCC3300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9525</xdr:rowOff>
    </xdr:from>
    <xdr:to>
      <xdr:col>9</xdr:col>
      <xdr:colOff>590550</xdr:colOff>
      <xdr:row>2</xdr:row>
      <xdr:rowOff>188358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3137" r="18130" b="6162"/>
        <a:stretch>
          <a:fillRect/>
        </a:stretch>
      </xdr:blipFill>
      <xdr:spPr bwMode="auto">
        <a:xfrm>
          <a:off x="4610100" y="9525"/>
          <a:ext cx="2457450" cy="7312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minos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Normal="100" workbookViewId="0">
      <pane ySplit="6" topLeftCell="A7" activePane="bottomLeft" state="frozen"/>
      <selection pane="bottomLeft" activeCell="D9" sqref="D9"/>
    </sheetView>
  </sheetViews>
  <sheetFormatPr defaultRowHeight="15"/>
  <cols>
    <col min="1" max="1" width="4.140625" bestFit="1" customWidth="1"/>
    <col min="2" max="2" width="15.7109375" customWidth="1"/>
    <col min="3" max="3" width="32.42578125" bestFit="1" customWidth="1"/>
    <col min="4" max="4" width="7.7109375" bestFit="1" customWidth="1"/>
    <col min="5" max="5" width="8.5703125" bestFit="1" customWidth="1"/>
    <col min="6" max="6" width="8.85546875" customWidth="1"/>
    <col min="7" max="7" width="8.140625" customWidth="1"/>
    <col min="8" max="8" width="10.7109375" customWidth="1"/>
    <col min="9" max="9" width="7.42578125" customWidth="1"/>
  </cols>
  <sheetData>
    <row r="2" spans="1:11" ht="28.5">
      <c r="B2" s="2" t="s">
        <v>37</v>
      </c>
    </row>
    <row r="3" spans="1:11">
      <c r="B3" s="8" t="s">
        <v>65</v>
      </c>
      <c r="C3" s="8"/>
      <c r="D3" s="8"/>
    </row>
    <row r="4" spans="1:11" ht="15.75" thickBot="1">
      <c r="A4" t="s">
        <v>68</v>
      </c>
      <c r="B4" s="7"/>
      <c r="C4" s="7"/>
      <c r="D4" s="7"/>
    </row>
    <row r="5" spans="1:11" ht="15.75" thickTop="1">
      <c r="A5" s="67"/>
      <c r="B5" s="68"/>
      <c r="C5" s="68"/>
      <c r="D5" s="69" t="s">
        <v>4</v>
      </c>
      <c r="E5" s="69"/>
      <c r="F5" s="69"/>
      <c r="G5" s="69" t="s">
        <v>5</v>
      </c>
      <c r="H5" s="69"/>
      <c r="I5" s="69"/>
      <c r="J5" s="70"/>
    </row>
    <row r="6" spans="1:11" ht="15.75" thickBot="1">
      <c r="A6" s="72" t="s">
        <v>39</v>
      </c>
      <c r="B6" s="73" t="s">
        <v>38</v>
      </c>
      <c r="C6" s="73" t="s">
        <v>3</v>
      </c>
      <c r="D6" s="73" t="s">
        <v>6</v>
      </c>
      <c r="E6" s="73" t="s">
        <v>7</v>
      </c>
      <c r="F6" s="73" t="s">
        <v>8</v>
      </c>
      <c r="G6" s="73" t="s">
        <v>6</v>
      </c>
      <c r="H6" s="73" t="s">
        <v>7</v>
      </c>
      <c r="I6" s="73" t="s">
        <v>8</v>
      </c>
      <c r="J6" s="74" t="s">
        <v>1</v>
      </c>
    </row>
    <row r="7" spans="1:11" ht="16.5" thickTop="1" thickBot="1">
      <c r="A7" s="71">
        <v>1</v>
      </c>
      <c r="B7" s="9" t="s">
        <v>9</v>
      </c>
      <c r="C7" s="10" t="s">
        <v>10</v>
      </c>
      <c r="D7" s="10">
        <v>200</v>
      </c>
      <c r="E7" s="10">
        <v>350</v>
      </c>
      <c r="F7" s="10">
        <v>525</v>
      </c>
      <c r="G7" s="11"/>
      <c r="H7" s="11"/>
      <c r="I7" s="11"/>
      <c r="J7" s="12">
        <f>(G7*D7)+(H7*E7)+(I7*F7)</f>
        <v>0</v>
      </c>
    </row>
    <row r="8" spans="1:11" ht="15.75" thickTop="1">
      <c r="A8" s="71">
        <v>2</v>
      </c>
      <c r="B8" s="13" t="s">
        <v>11</v>
      </c>
      <c r="C8" s="14" t="s">
        <v>12</v>
      </c>
      <c r="D8" s="14">
        <v>165</v>
      </c>
      <c r="E8" s="14">
        <v>300</v>
      </c>
      <c r="F8" s="14">
        <v>460</v>
      </c>
      <c r="G8" s="15"/>
      <c r="H8" s="15"/>
      <c r="I8" s="15"/>
      <c r="J8" s="16">
        <f t="shared" ref="J8:J26" si="0">(G8*D8)+(H8*E8)+(I8*F8)</f>
        <v>0</v>
      </c>
    </row>
    <row r="9" spans="1:11">
      <c r="A9" s="71">
        <v>3</v>
      </c>
      <c r="B9" s="17"/>
      <c r="C9" s="18" t="s">
        <v>13</v>
      </c>
      <c r="D9" s="18">
        <v>165</v>
      </c>
      <c r="E9" s="18">
        <v>300</v>
      </c>
      <c r="F9" s="86">
        <v>460</v>
      </c>
      <c r="G9" s="3"/>
      <c r="H9" s="3"/>
      <c r="I9" s="3"/>
      <c r="J9" s="20">
        <f t="shared" si="0"/>
        <v>0</v>
      </c>
    </row>
    <row r="10" spans="1:11">
      <c r="A10" s="71">
        <v>4</v>
      </c>
      <c r="B10" s="17"/>
      <c r="C10" s="18" t="s">
        <v>14</v>
      </c>
      <c r="D10" s="18">
        <v>165</v>
      </c>
      <c r="E10" s="18">
        <v>300</v>
      </c>
      <c r="F10" s="86">
        <v>460</v>
      </c>
      <c r="G10" s="3"/>
      <c r="H10" s="3"/>
      <c r="I10" s="3"/>
      <c r="J10" s="20">
        <f t="shared" si="0"/>
        <v>0</v>
      </c>
    </row>
    <row r="11" spans="1:11" ht="15.75" thickBot="1">
      <c r="A11" s="71">
        <v>5</v>
      </c>
      <c r="B11" s="21"/>
      <c r="C11" s="22" t="s">
        <v>15</v>
      </c>
      <c r="D11" s="22">
        <v>165</v>
      </c>
      <c r="E11" s="22">
        <v>300</v>
      </c>
      <c r="F11" s="22">
        <v>460</v>
      </c>
      <c r="G11" s="23"/>
      <c r="H11" s="23"/>
      <c r="I11" s="23"/>
      <c r="J11" s="24">
        <f t="shared" si="0"/>
        <v>0</v>
      </c>
    </row>
    <row r="12" spans="1:11" ht="15.75" thickTop="1">
      <c r="A12" s="71">
        <v>6</v>
      </c>
      <c r="B12" s="25" t="s">
        <v>16</v>
      </c>
      <c r="C12" s="14" t="s">
        <v>17</v>
      </c>
      <c r="D12" s="14">
        <v>115</v>
      </c>
      <c r="E12" s="14">
        <v>240</v>
      </c>
      <c r="F12" s="14">
        <v>395</v>
      </c>
      <c r="G12" s="15"/>
      <c r="H12" s="15"/>
      <c r="I12" s="15"/>
      <c r="J12" s="16">
        <f t="shared" si="0"/>
        <v>0</v>
      </c>
    </row>
    <row r="13" spans="1:11">
      <c r="A13" s="71">
        <v>7</v>
      </c>
      <c r="B13" s="26"/>
      <c r="C13" s="18" t="s">
        <v>18</v>
      </c>
      <c r="D13" s="18">
        <v>115</v>
      </c>
      <c r="E13" s="18">
        <v>240</v>
      </c>
      <c r="F13" s="18">
        <v>395</v>
      </c>
      <c r="G13" s="3"/>
      <c r="H13" s="3"/>
      <c r="I13" s="3"/>
      <c r="J13" s="20">
        <f t="shared" si="0"/>
        <v>0</v>
      </c>
    </row>
    <row r="14" spans="1:11">
      <c r="A14" s="71">
        <v>8</v>
      </c>
      <c r="B14" s="26"/>
      <c r="C14" s="18" t="s">
        <v>19</v>
      </c>
      <c r="D14" s="18">
        <v>115</v>
      </c>
      <c r="E14" s="18">
        <v>240</v>
      </c>
      <c r="F14" s="18">
        <v>395</v>
      </c>
      <c r="G14" s="3"/>
      <c r="H14" s="3"/>
      <c r="I14" s="3"/>
      <c r="J14" s="20">
        <f t="shared" si="0"/>
        <v>0</v>
      </c>
    </row>
    <row r="15" spans="1:11" ht="15.75" thickBot="1">
      <c r="A15" s="71">
        <v>9</v>
      </c>
      <c r="B15" s="27"/>
      <c r="C15" s="22" t="s">
        <v>20</v>
      </c>
      <c r="D15" s="22">
        <v>115</v>
      </c>
      <c r="E15" s="22">
        <v>240</v>
      </c>
      <c r="F15" s="22">
        <v>395</v>
      </c>
      <c r="G15" s="19"/>
      <c r="H15" s="19"/>
      <c r="I15" s="19"/>
      <c r="J15" s="24">
        <f t="shared" si="0"/>
        <v>0</v>
      </c>
    </row>
    <row r="16" spans="1:11" ht="15.75" thickTop="1">
      <c r="A16" s="71">
        <v>10</v>
      </c>
      <c r="B16" s="28" t="s">
        <v>21</v>
      </c>
      <c r="C16" s="14" t="s">
        <v>22</v>
      </c>
      <c r="D16" s="29">
        <v>75</v>
      </c>
      <c r="E16" s="14">
        <v>165</v>
      </c>
      <c r="F16" s="14">
        <v>305</v>
      </c>
      <c r="G16" s="87"/>
      <c r="H16" s="87"/>
      <c r="I16" s="87"/>
      <c r="J16" s="16">
        <f t="shared" si="0"/>
        <v>0</v>
      </c>
      <c r="K16" t="s">
        <v>67</v>
      </c>
    </row>
    <row r="17" spans="1:11" ht="15.75" thickBot="1">
      <c r="A17" s="71">
        <v>11</v>
      </c>
      <c r="B17" s="30"/>
      <c r="C17" s="22" t="s">
        <v>23</v>
      </c>
      <c r="D17" s="31">
        <v>75</v>
      </c>
      <c r="E17" s="22">
        <v>165</v>
      </c>
      <c r="F17" s="22">
        <v>305</v>
      </c>
      <c r="G17" s="23"/>
      <c r="H17" s="23"/>
      <c r="I17" s="23"/>
      <c r="J17" s="24">
        <f t="shared" si="0"/>
        <v>0</v>
      </c>
      <c r="K17" t="s">
        <v>67</v>
      </c>
    </row>
    <row r="18" spans="1:11" ht="15.75" thickTop="1">
      <c r="A18" s="71">
        <v>12</v>
      </c>
      <c r="B18" s="32" t="s">
        <v>24</v>
      </c>
      <c r="C18" s="33" t="s">
        <v>25</v>
      </c>
      <c r="D18" s="14">
        <v>235</v>
      </c>
      <c r="E18" s="14">
        <v>395</v>
      </c>
      <c r="F18" s="14">
        <v>560</v>
      </c>
      <c r="G18" s="15"/>
      <c r="H18" s="15"/>
      <c r="I18" s="15"/>
      <c r="J18" s="16">
        <f t="shared" si="0"/>
        <v>0</v>
      </c>
    </row>
    <row r="19" spans="1:11">
      <c r="A19" s="71">
        <v>13</v>
      </c>
      <c r="B19" s="34"/>
      <c r="C19" s="35" t="s">
        <v>36</v>
      </c>
      <c r="D19" s="18">
        <v>235</v>
      </c>
      <c r="E19" s="18">
        <v>395</v>
      </c>
      <c r="F19" s="18">
        <v>560</v>
      </c>
      <c r="G19" s="3"/>
      <c r="H19" s="3"/>
      <c r="I19" s="3"/>
      <c r="J19" s="20">
        <f t="shared" si="0"/>
        <v>0</v>
      </c>
    </row>
    <row r="20" spans="1:11" ht="15.75" thickBot="1">
      <c r="A20" s="71">
        <v>14</v>
      </c>
      <c r="B20" s="36"/>
      <c r="C20" s="37" t="s">
        <v>31</v>
      </c>
      <c r="D20" s="22">
        <v>235</v>
      </c>
      <c r="E20" s="22">
        <v>395</v>
      </c>
      <c r="F20" s="22">
        <v>560</v>
      </c>
      <c r="G20" s="23"/>
      <c r="H20" s="23"/>
      <c r="I20" s="23"/>
      <c r="J20" s="24">
        <f t="shared" si="0"/>
        <v>0</v>
      </c>
    </row>
    <row r="21" spans="1:11" ht="15.75" thickTop="1">
      <c r="A21" s="71">
        <v>15</v>
      </c>
      <c r="B21" s="38" t="s">
        <v>26</v>
      </c>
      <c r="C21" s="33" t="s">
        <v>35</v>
      </c>
      <c r="D21" s="14">
        <v>200</v>
      </c>
      <c r="E21" s="14">
        <v>345</v>
      </c>
      <c r="F21" s="14">
        <v>495</v>
      </c>
      <c r="G21" s="15"/>
      <c r="H21" s="15"/>
      <c r="I21" s="15"/>
      <c r="J21" s="16">
        <f t="shared" si="0"/>
        <v>0</v>
      </c>
    </row>
    <row r="22" spans="1:11">
      <c r="A22" s="71">
        <v>16</v>
      </c>
      <c r="B22" s="39"/>
      <c r="C22" s="35" t="s">
        <v>27</v>
      </c>
      <c r="D22" s="18">
        <v>200</v>
      </c>
      <c r="E22" s="18">
        <v>345</v>
      </c>
      <c r="F22" s="18">
        <v>495</v>
      </c>
      <c r="G22" s="3"/>
      <c r="H22" s="3"/>
      <c r="I22" s="3"/>
      <c r="J22" s="20">
        <f t="shared" si="0"/>
        <v>0</v>
      </c>
    </row>
    <row r="23" spans="1:11" ht="15.75" thickBot="1">
      <c r="A23" s="71">
        <v>17</v>
      </c>
      <c r="B23" s="40"/>
      <c r="C23" s="37" t="s">
        <v>28</v>
      </c>
      <c r="D23" s="22">
        <v>200</v>
      </c>
      <c r="E23" s="22">
        <v>345</v>
      </c>
      <c r="F23" s="22">
        <v>495</v>
      </c>
      <c r="G23" s="19"/>
      <c r="H23" s="19"/>
      <c r="I23" s="19"/>
      <c r="J23" s="24">
        <f t="shared" si="0"/>
        <v>0</v>
      </c>
    </row>
    <row r="24" spans="1:11" ht="15.75" thickTop="1">
      <c r="A24" s="71">
        <v>18</v>
      </c>
      <c r="B24" s="41" t="s">
        <v>29</v>
      </c>
      <c r="C24" s="33" t="s">
        <v>34</v>
      </c>
      <c r="D24" s="14">
        <v>165</v>
      </c>
      <c r="E24" s="14">
        <v>300</v>
      </c>
      <c r="F24" s="14">
        <v>460</v>
      </c>
      <c r="G24" s="87"/>
      <c r="H24" s="87"/>
      <c r="I24" s="87"/>
      <c r="J24" s="16">
        <f t="shared" si="0"/>
        <v>0</v>
      </c>
    </row>
    <row r="25" spans="1:11" ht="15.75" thickBot="1">
      <c r="A25" s="71">
        <v>19</v>
      </c>
      <c r="B25" s="42"/>
      <c r="C25" s="37" t="s">
        <v>33</v>
      </c>
      <c r="D25" s="22">
        <v>165</v>
      </c>
      <c r="E25" s="22">
        <v>300</v>
      </c>
      <c r="F25" s="22">
        <v>460</v>
      </c>
      <c r="G25" s="23"/>
      <c r="H25" s="23"/>
      <c r="I25" s="23"/>
      <c r="J25" s="24">
        <f t="shared" si="0"/>
        <v>0</v>
      </c>
    </row>
    <row r="26" spans="1:11" ht="16.5" thickTop="1" thickBot="1">
      <c r="A26" s="71">
        <v>20</v>
      </c>
      <c r="B26" s="43" t="s">
        <v>30</v>
      </c>
      <c r="C26" s="44" t="s">
        <v>32</v>
      </c>
      <c r="D26" s="10">
        <v>115</v>
      </c>
      <c r="E26" s="10">
        <v>240</v>
      </c>
      <c r="F26" s="10">
        <v>395</v>
      </c>
      <c r="G26" s="15"/>
      <c r="H26" s="11"/>
      <c r="I26" s="11"/>
      <c r="J26" s="12">
        <f t="shared" si="0"/>
        <v>0</v>
      </c>
      <c r="K26" t="s">
        <v>67</v>
      </c>
    </row>
    <row r="27" spans="1:11" ht="15.75" thickTop="1">
      <c r="A27" s="71">
        <v>21</v>
      </c>
      <c r="B27" s="46" t="s">
        <v>40</v>
      </c>
      <c r="C27" s="33" t="s">
        <v>45</v>
      </c>
      <c r="D27" s="47">
        <v>95</v>
      </c>
      <c r="E27" s="45"/>
      <c r="F27" s="45"/>
      <c r="G27" s="87"/>
      <c r="H27" s="52"/>
      <c r="I27" s="52"/>
      <c r="J27" s="53">
        <f>G27*D27</f>
        <v>0</v>
      </c>
    </row>
    <row r="28" spans="1:11">
      <c r="A28" s="71">
        <v>22</v>
      </c>
      <c r="B28" s="48"/>
      <c r="C28" s="35" t="s">
        <v>48</v>
      </c>
      <c r="D28" s="49">
        <v>105</v>
      </c>
      <c r="E28" s="45"/>
      <c r="F28" s="45"/>
      <c r="G28" s="3"/>
      <c r="H28" s="52"/>
      <c r="I28" s="52"/>
      <c r="J28" s="54">
        <f t="shared" ref="J28:J44" si="1">G28*D28</f>
        <v>0</v>
      </c>
    </row>
    <row r="29" spans="1:11">
      <c r="A29" s="71">
        <v>23</v>
      </c>
      <c r="B29" s="48"/>
      <c r="C29" s="35" t="s">
        <v>46</v>
      </c>
      <c r="D29" s="49">
        <v>95</v>
      </c>
      <c r="E29" s="45"/>
      <c r="F29" s="45"/>
      <c r="G29" s="3"/>
      <c r="H29" s="52"/>
      <c r="I29" s="52"/>
      <c r="J29" s="54">
        <f t="shared" si="1"/>
        <v>0</v>
      </c>
    </row>
    <row r="30" spans="1:11" ht="15.75" thickBot="1">
      <c r="A30" s="71">
        <v>24</v>
      </c>
      <c r="B30" s="50"/>
      <c r="C30" s="37" t="s">
        <v>47</v>
      </c>
      <c r="D30" s="51">
        <v>105</v>
      </c>
      <c r="E30" s="45"/>
      <c r="F30" s="45"/>
      <c r="G30" s="88"/>
      <c r="H30" s="52"/>
      <c r="I30" s="52"/>
      <c r="J30" s="55">
        <f t="shared" si="1"/>
        <v>0</v>
      </c>
    </row>
    <row r="31" spans="1:11" ht="16.5" thickTop="1" thickBot="1">
      <c r="A31" s="71">
        <v>25</v>
      </c>
      <c r="B31" s="56" t="s">
        <v>41</v>
      </c>
      <c r="C31" s="44" t="s">
        <v>49</v>
      </c>
      <c r="D31" s="57">
        <v>65</v>
      </c>
      <c r="E31" s="45"/>
      <c r="F31" s="45"/>
      <c r="G31" s="15">
        <v>0</v>
      </c>
      <c r="H31" s="52"/>
      <c r="I31" s="52"/>
      <c r="J31" s="58">
        <f t="shared" si="1"/>
        <v>0</v>
      </c>
    </row>
    <row r="32" spans="1:11" ht="15.75" thickTop="1">
      <c r="A32" s="71">
        <v>26</v>
      </c>
      <c r="B32" s="59" t="s">
        <v>42</v>
      </c>
      <c r="C32" s="33" t="s">
        <v>50</v>
      </c>
      <c r="D32" s="47">
        <v>20</v>
      </c>
      <c r="E32" s="45"/>
      <c r="F32" s="45"/>
      <c r="G32" s="87"/>
      <c r="H32" s="52"/>
      <c r="I32" s="52"/>
      <c r="J32" s="53">
        <f t="shared" si="1"/>
        <v>0</v>
      </c>
    </row>
    <row r="33" spans="1:11">
      <c r="A33" s="71">
        <v>27</v>
      </c>
      <c r="B33" s="60"/>
      <c r="C33" s="35" t="s">
        <v>51</v>
      </c>
      <c r="D33" s="49">
        <v>20</v>
      </c>
      <c r="E33" s="45"/>
      <c r="F33" s="45"/>
      <c r="G33" s="3"/>
      <c r="H33" s="52"/>
      <c r="I33" s="52"/>
      <c r="J33" s="54">
        <f t="shared" si="1"/>
        <v>0</v>
      </c>
    </row>
    <row r="34" spans="1:11">
      <c r="A34" s="71">
        <v>28</v>
      </c>
      <c r="B34" s="60"/>
      <c r="C34" s="35" t="s">
        <v>52</v>
      </c>
      <c r="D34" s="49">
        <v>20</v>
      </c>
      <c r="E34" s="45"/>
      <c r="F34" s="45"/>
      <c r="G34" s="3"/>
      <c r="H34" s="52"/>
      <c r="I34" s="52"/>
      <c r="J34" s="54">
        <f t="shared" si="1"/>
        <v>0</v>
      </c>
    </row>
    <row r="35" spans="1:11">
      <c r="A35" s="71">
        <v>29</v>
      </c>
      <c r="B35" s="60"/>
      <c r="C35" s="35" t="s">
        <v>53</v>
      </c>
      <c r="D35" s="49">
        <v>20</v>
      </c>
      <c r="E35" s="45"/>
      <c r="F35" s="45"/>
      <c r="G35" s="3"/>
      <c r="H35" s="52"/>
      <c r="I35" s="52"/>
      <c r="J35" s="54">
        <f t="shared" si="1"/>
        <v>0</v>
      </c>
    </row>
    <row r="36" spans="1:11" ht="15.75" thickBot="1">
      <c r="A36" s="71">
        <v>30</v>
      </c>
      <c r="B36" s="61"/>
      <c r="C36" s="37" t="s">
        <v>54</v>
      </c>
      <c r="D36" s="51">
        <v>20</v>
      </c>
      <c r="E36" s="45"/>
      <c r="F36" s="45"/>
      <c r="G36" s="88"/>
      <c r="H36" s="52"/>
      <c r="I36" s="52"/>
      <c r="J36" s="55">
        <f t="shared" si="1"/>
        <v>0</v>
      </c>
    </row>
    <row r="37" spans="1:11" ht="15.75" thickTop="1">
      <c r="A37" s="71">
        <v>31</v>
      </c>
      <c r="B37" s="62" t="s">
        <v>43</v>
      </c>
      <c r="C37" s="33" t="s">
        <v>55</v>
      </c>
      <c r="D37" s="47">
        <v>30</v>
      </c>
      <c r="E37" s="45"/>
      <c r="F37" s="45"/>
      <c r="G37" s="87"/>
      <c r="H37" s="52"/>
      <c r="I37" s="52"/>
      <c r="J37" s="53">
        <f t="shared" si="1"/>
        <v>0</v>
      </c>
      <c r="K37" t="s">
        <v>67</v>
      </c>
    </row>
    <row r="38" spans="1:11">
      <c r="A38" s="71">
        <v>32</v>
      </c>
      <c r="B38" s="63"/>
      <c r="C38" s="35" t="s">
        <v>56</v>
      </c>
      <c r="D38" s="49">
        <v>30</v>
      </c>
      <c r="E38" s="45"/>
      <c r="F38" s="45"/>
      <c r="G38" s="3"/>
      <c r="H38" s="52"/>
      <c r="I38" s="52"/>
      <c r="J38" s="54">
        <f t="shared" si="1"/>
        <v>0</v>
      </c>
      <c r="K38" t="s">
        <v>67</v>
      </c>
    </row>
    <row r="39" spans="1:11" ht="15.75" thickBot="1">
      <c r="A39" s="71">
        <v>33</v>
      </c>
      <c r="B39" s="64"/>
      <c r="C39" s="37" t="s">
        <v>57</v>
      </c>
      <c r="D39" s="51">
        <v>30</v>
      </c>
      <c r="E39" s="45"/>
      <c r="F39" s="45"/>
      <c r="G39" s="88"/>
      <c r="H39" s="52"/>
      <c r="I39" s="52"/>
      <c r="J39" s="55">
        <f t="shared" si="1"/>
        <v>0</v>
      </c>
      <c r="K39" t="s">
        <v>67</v>
      </c>
    </row>
    <row r="40" spans="1:11" ht="15.75" thickTop="1">
      <c r="A40" s="71">
        <v>34</v>
      </c>
      <c r="B40" s="65" t="s">
        <v>44</v>
      </c>
      <c r="C40" s="35" t="s">
        <v>58</v>
      </c>
      <c r="D40" s="49">
        <v>99</v>
      </c>
      <c r="E40" s="45"/>
      <c r="F40" s="45"/>
      <c r="G40" s="87"/>
      <c r="H40" s="52"/>
      <c r="I40" s="52"/>
      <c r="J40" s="54">
        <f t="shared" si="1"/>
        <v>0</v>
      </c>
    </row>
    <row r="41" spans="1:11">
      <c r="A41" s="71">
        <v>35</v>
      </c>
      <c r="B41" s="65"/>
      <c r="C41" s="35" t="s">
        <v>59</v>
      </c>
      <c r="D41" s="49">
        <v>60</v>
      </c>
      <c r="E41" s="45"/>
      <c r="F41" s="45"/>
      <c r="G41" s="3"/>
      <c r="H41" s="52"/>
      <c r="I41" s="52"/>
      <c r="J41" s="54">
        <f t="shared" si="1"/>
        <v>0</v>
      </c>
    </row>
    <row r="42" spans="1:11">
      <c r="A42" s="71">
        <v>36</v>
      </c>
      <c r="B42" s="65"/>
      <c r="C42" s="35" t="s">
        <v>60</v>
      </c>
      <c r="D42" s="49">
        <v>99</v>
      </c>
      <c r="E42" s="45"/>
      <c r="F42" s="45"/>
      <c r="G42" s="3"/>
      <c r="H42" s="52"/>
      <c r="I42" s="52"/>
      <c r="J42" s="54">
        <f t="shared" si="1"/>
        <v>0</v>
      </c>
    </row>
    <row r="43" spans="1:11">
      <c r="A43" s="71">
        <v>37</v>
      </c>
      <c r="B43" s="65"/>
      <c r="C43" s="35" t="s">
        <v>61</v>
      </c>
      <c r="D43" s="49">
        <v>59</v>
      </c>
      <c r="E43" s="45"/>
      <c r="F43" s="45"/>
      <c r="G43" s="3"/>
      <c r="H43" s="52"/>
      <c r="I43" s="52"/>
      <c r="J43" s="54">
        <f t="shared" si="1"/>
        <v>0</v>
      </c>
    </row>
    <row r="44" spans="1:11" ht="15.75" thickBot="1">
      <c r="A44" s="71">
        <v>38</v>
      </c>
      <c r="B44" s="65"/>
      <c r="C44" s="35" t="s">
        <v>62</v>
      </c>
      <c r="D44" s="49">
        <v>69</v>
      </c>
      <c r="E44" s="45"/>
      <c r="F44" s="45"/>
      <c r="G44" s="88"/>
      <c r="H44" s="52"/>
      <c r="I44" s="52"/>
      <c r="J44" s="54">
        <f t="shared" si="1"/>
        <v>0</v>
      </c>
    </row>
    <row r="45" spans="1:11" ht="15.75" thickTop="1">
      <c r="A45" s="84"/>
      <c r="B45" s="85"/>
      <c r="C45" s="85"/>
      <c r="D45" s="85"/>
      <c r="E45" s="85"/>
      <c r="F45" s="85"/>
      <c r="G45" s="85"/>
      <c r="H45" s="85"/>
      <c r="I45" s="85"/>
      <c r="J45" s="16"/>
    </row>
    <row r="46" spans="1:11">
      <c r="A46" s="75"/>
      <c r="B46" s="1"/>
      <c r="C46" s="1" t="s">
        <v>1</v>
      </c>
      <c r="D46" s="1"/>
      <c r="E46" s="1"/>
      <c r="F46" s="1"/>
      <c r="G46" s="1"/>
      <c r="H46" s="1"/>
      <c r="I46" s="1"/>
      <c r="J46" s="76">
        <f>SUM(J7:J44)</f>
        <v>0</v>
      </c>
    </row>
    <row r="47" spans="1:11" ht="31.5" customHeight="1">
      <c r="A47" s="77"/>
      <c r="B47" s="78"/>
      <c r="C47" s="79" t="s">
        <v>66</v>
      </c>
      <c r="D47" s="79"/>
      <c r="E47" s="79"/>
      <c r="F47" s="79"/>
      <c r="G47" s="79"/>
      <c r="H47" s="79"/>
      <c r="I47" s="79"/>
      <c r="J47" s="80">
        <f>J46*20%</f>
        <v>0</v>
      </c>
    </row>
    <row r="48" spans="1:11">
      <c r="A48" s="75"/>
      <c r="B48" s="1"/>
      <c r="C48" s="1" t="s">
        <v>0</v>
      </c>
      <c r="D48" s="1"/>
      <c r="E48" s="1"/>
      <c r="F48" s="1"/>
      <c r="G48" s="1"/>
      <c r="H48" s="1"/>
      <c r="I48" s="1"/>
      <c r="J48" s="76">
        <f>J46-J47</f>
        <v>0</v>
      </c>
    </row>
    <row r="49" spans="1:10">
      <c r="A49" s="77"/>
      <c r="B49" s="78"/>
      <c r="C49" s="78" t="s">
        <v>2</v>
      </c>
      <c r="D49" s="78"/>
      <c r="E49" s="78"/>
      <c r="F49" s="78"/>
      <c r="G49" s="78"/>
      <c r="H49" s="78"/>
      <c r="I49" s="78"/>
      <c r="J49" s="81">
        <f>J48*12.5%</f>
        <v>0</v>
      </c>
    </row>
    <row r="50" spans="1:10" ht="15.75" thickBot="1">
      <c r="A50" s="66"/>
      <c r="B50" s="82"/>
      <c r="C50" s="82" t="s">
        <v>1</v>
      </c>
      <c r="D50" s="82"/>
      <c r="E50" s="82"/>
      <c r="F50" s="82"/>
      <c r="G50" s="82"/>
      <c r="H50" s="82"/>
      <c r="I50" s="82"/>
      <c r="J50" s="83">
        <f>J48+J49</f>
        <v>0</v>
      </c>
    </row>
    <row r="51" spans="1:10" ht="15.75" thickTop="1">
      <c r="B51" s="1"/>
    </row>
    <row r="52" spans="1:10" ht="26.25">
      <c r="A52" s="4" t="s">
        <v>63</v>
      </c>
      <c r="B52" s="4"/>
      <c r="C52" s="4"/>
      <c r="D52" s="5" t="s">
        <v>64</v>
      </c>
      <c r="E52" s="5"/>
      <c r="F52" s="5"/>
      <c r="G52" s="5"/>
      <c r="H52" s="5"/>
      <c r="I52" s="5"/>
      <c r="J52" s="6"/>
    </row>
    <row r="53" spans="1:10">
      <c r="B53" s="1"/>
    </row>
  </sheetData>
  <sheetProtection password="F36D" sheet="1" objects="1" scenarios="1"/>
  <mergeCells count="8">
    <mergeCell ref="B3:D3"/>
    <mergeCell ref="A52:C52"/>
    <mergeCell ref="D52:J52"/>
    <mergeCell ref="G5:I5"/>
    <mergeCell ref="D5:F5"/>
    <mergeCell ref="E27:F44"/>
    <mergeCell ref="H27:I44"/>
    <mergeCell ref="C47:I47"/>
  </mergeCells>
  <hyperlinks>
    <hyperlink ref="D52:J52" r:id="rId1" display="http://www.dominos.co.in/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user113</dc:creator>
  <cp:lastModifiedBy>user113</cp:lastModifiedBy>
  <dcterms:created xsi:type="dcterms:W3CDTF">2011-12-17T11:42:05Z</dcterms:created>
  <dcterms:modified xsi:type="dcterms:W3CDTF">2011-12-18T07:59:36Z</dcterms:modified>
</cp:coreProperties>
</file>